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1 2025/BB-01-25-final/"/>
    </mc:Choice>
  </mc:AlternateContent>
  <xr:revisionPtr revIDLastSave="11" documentId="13_ncr:1_{95B6A9BD-11A5-4993-BD56-443C8CBE0F5B}" xr6:coauthVersionLast="47" xr6:coauthVersionMax="47" xr10:uidLastSave="{B5C72965-1FD1-4FFF-BF08-0ADDC9FB09B2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<sst xmlns="http://schemas.openxmlformats.org/spreadsheetml/2006/main" count="438" uniqueCount="28">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</sst>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C246" sqref="C246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16611977</v>
      </c>
      <c r="C240" s="6"/>
      <c r="D240" s="6"/>
      <c r="E240" s="6"/>
      <c r="F240" s="6"/>
      <c r="G240" s="6"/>
      <c r="H240" s="6"/>
      <c r="I240" s="6"/>
      <c r="J240" s="6"/>
      <c r="K240" s="6"/>
      <c r="L240" s="5"/>
      <c r="M240" s="5"/>
      <c r="N240" s="8">
        <f>SUM(B240:M240)</f>
        <v>16611977</v>
      </c>
      <c r="O240" s="11">
        <f>SUM(B240:D240)</f>
        <v>16611977</v>
      </c>
      <c r="P240" s="11">
        <f>SUM(E240:G240)</f>
        <v>0</v>
      </c>
      <c r="Q240" s="11">
        <f>SUM(H240:J240)</f>
        <v>0</v>
      </c>
      <c r="R240" s="11">
        <f>SUM(K240:M240)</f>
        <v>0</v>
      </c>
    </row>
    <row r="241" spans="1:18" x14ac:dyDescent="0.3">
      <c r="A241" s="7" t="s">
        <v>2</v>
      </c>
      <c r="B241" s="6">
        <v>3975240</v>
      </c>
      <c r="C241" s="6"/>
      <c r="D241" s="6"/>
      <c r="E241" s="6"/>
      <c r="F241" s="6"/>
      <c r="G241" s="6"/>
      <c r="H241" s="6"/>
      <c r="I241" s="6"/>
      <c r="J241" s="6"/>
      <c r="K241" s="6"/>
      <c r="L241" s="5"/>
      <c r="M241" s="5"/>
      <c r="N241" s="8">
        <f>SUM(B241:M241)</f>
        <v>3975240</v>
      </c>
      <c r="O241" s="11">
        <f>SUM(B241:D241)</f>
        <v>3975240</v>
      </c>
      <c r="P241" s="11">
        <f>SUM(E241:G241)</f>
        <v>0</v>
      </c>
      <c r="Q241" s="11">
        <f>SUM(H241:J241)</f>
        <v>0</v>
      </c>
      <c r="R241" s="11">
        <f>SUM(K241:M241)</f>
        <v>0</v>
      </c>
    </row>
    <row r="242" spans="1:18" x14ac:dyDescent="0.3">
      <c r="A242" s="7" t="s">
        <v>3</v>
      </c>
      <c r="B242" s="6">
        <v>3669659</v>
      </c>
      <c r="C242" s="6"/>
      <c r="D242" s="6"/>
      <c r="E242" s="6"/>
      <c r="F242" s="6"/>
      <c r="G242" s="6"/>
      <c r="H242" s="6"/>
      <c r="I242" s="6"/>
      <c r="J242" s="6"/>
      <c r="K242" s="6"/>
      <c r="L242" s="5"/>
      <c r="M242" s="5"/>
      <c r="N242" s="8">
        <f>SUM(B242:M242)</f>
        <v>3669659</v>
      </c>
      <c r="O242" s="11">
        <f>SUM(B242:D242)</f>
        <v>3669659</v>
      </c>
      <c r="P242" s="11">
        <f>SUM(E242:G242)</f>
        <v>0</v>
      </c>
      <c r="Q242" s="11">
        <f>SUM(H242:J242)</f>
        <v>0</v>
      </c>
      <c r="R242" s="11">
        <f>SUM(K242:M242)</f>
        <v>0</v>
      </c>
    </row>
    <row r="243" spans="1:18" x14ac:dyDescent="0.3">
      <c r="A243" s="7" t="s">
        <v>4</v>
      </c>
      <c r="B243" s="6">
        <v>26541763</v>
      </c>
      <c r="C243" s="6"/>
      <c r="D243" s="6"/>
      <c r="E243" s="6"/>
      <c r="F243" s="6"/>
      <c r="G243" s="6"/>
      <c r="H243" s="6"/>
      <c r="I243" s="6"/>
      <c r="J243" s="6"/>
      <c r="K243" s="6"/>
      <c r="L243" s="5"/>
      <c r="M243" s="5"/>
      <c r="N243" s="8">
        <f>SUM(B243:M243)</f>
        <v>26541763</v>
      </c>
      <c r="O243" s="11">
        <f>SUM(B243:D243)</f>
        <v>26541763</v>
      </c>
      <c r="P243" s="11">
        <f>SUM(E243:G243)</f>
        <v>0</v>
      </c>
      <c r="Q243" s="11">
        <f>SUM(H243:J243)</f>
        <v>0</v>
      </c>
      <c r="R243" s="11">
        <f>SUM(K243:M243)</f>
        <v>0</v>
      </c>
    </row>
    <row r="244" spans="1:18" x14ac:dyDescent="0.3">
      <c r="A244" s="7" t="s">
        <v>0</v>
      </c>
      <c r="B244" s="6">
        <v>50798639</v>
      </c>
      <c r="C244" s="6"/>
      <c r="D244" s="6"/>
      <c r="E244" s="6"/>
      <c r="F244" s="6"/>
      <c r="G244" s="6"/>
      <c r="H244" s="6"/>
      <c r="I244" s="6"/>
      <c r="J244" s="6"/>
      <c r="K244" s="6"/>
      <c r="L244" s="5"/>
      <c r="M244" s="5"/>
      <c r="N244" s="8">
        <f>SUM(N240:N243)</f>
        <v>50798639</v>
      </c>
      <c r="O244" s="11">
        <f>SUM(B244:D244)</f>
        <v>50798639</v>
      </c>
      <c r="P244" s="11">
        <f>SUM(E244:G244)</f>
        <v>0</v>
      </c>
      <c r="Q244" s="11">
        <f>SUM(H244:J244)</f>
        <v>0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19536602</v>
      </c>
      <c r="C240" s="6">
        <f>IF('Monthly Data'!C240=0,0,AVERAGE('Monthly Data'!M234,'Monthly Data'!B240,'Monthly Data'!C240))</f>
        <v>0</v>
      </c>
      <c r="D240" s="5">
        <f>IF('Monthly Data'!D240=0,0,AVERAGE('Monthly Data'!B240,'Monthly Data'!C240,'Monthly Data'!D240))</f>
        <v>0</v>
      </c>
      <c r="E240" s="5">
        <f>IF('Monthly Data'!E240=0,0,AVERAGE('Monthly Data'!C240,'Monthly Data'!D240,'Monthly Data'!E240))</f>
        <v>0</v>
      </c>
      <c r="F240" s="5">
        <f>IF('Monthly Data'!F240=0,0,AVERAGE('Monthly Data'!D240,'Monthly Data'!E240,'Monthly Data'!F240))</f>
        <v>0</v>
      </c>
      <c r="G240" s="5">
        <f>IF('Monthly Data'!G240=0,0,AVERAGE('Monthly Data'!E240,'Monthly Data'!F240,'Monthly Data'!G240))</f>
        <v>0</v>
      </c>
      <c r="H240" s="5">
        <f>IF('Monthly Data'!H240=0,0,AVERAGE('Monthly Data'!F240,'Monthly Data'!G240,'Monthly Data'!H240))</f>
        <v>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4100101.3333333335</v>
      </c>
      <c r="C241" s="6">
        <f>IF('Monthly Data'!C241=0,0,AVERAGE('Monthly Data'!M235,'Monthly Data'!B241,'Monthly Data'!C241))</f>
        <v>0</v>
      </c>
      <c r="D241" s="5">
        <f>IF('Monthly Data'!D241=0,0,AVERAGE('Monthly Data'!B241,'Monthly Data'!C241,'Monthly Data'!D241))</f>
        <v>0</v>
      </c>
      <c r="E241" s="5">
        <f>IF('Monthly Data'!E241=0,0,AVERAGE('Monthly Data'!C241,'Monthly Data'!D241,'Monthly Data'!E241))</f>
        <v>0</v>
      </c>
      <c r="F241" s="5">
        <f>IF('Monthly Data'!F241=0,0,AVERAGE('Monthly Data'!D241,'Monthly Data'!E241,'Monthly Data'!F241))</f>
        <v>0</v>
      </c>
      <c r="G241" s="5">
        <f>IF('Monthly Data'!G241=0,0,AVERAGE('Monthly Data'!E241,'Monthly Data'!F241,'Monthly Data'!G241))</f>
        <v>0</v>
      </c>
      <c r="H241" s="5">
        <f>IF('Monthly Data'!H241=0,0,AVERAGE('Monthly Data'!F241,'Monthly Data'!G241,'Monthly Data'!H241))</f>
        <v>0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3906936.3333333335</v>
      </c>
      <c r="C242" s="6">
        <f>IF('Monthly Data'!C242=0,0,AVERAGE('Monthly Data'!M236,'Monthly Data'!B242,'Monthly Data'!C242))</f>
        <v>0</v>
      </c>
      <c r="D242" s="5">
        <f>IF('Monthly Data'!D242=0,0,AVERAGE('Monthly Data'!B242,'Monthly Data'!C242,'Monthly Data'!D242))</f>
        <v>0</v>
      </c>
      <c r="E242" s="5">
        <f>IF('Monthly Data'!E242=0,0,AVERAGE('Monthly Data'!C242,'Monthly Data'!D242,'Monthly Data'!E242))</f>
        <v>0</v>
      </c>
      <c r="F242" s="5">
        <f>IF('Monthly Data'!F242=0,0,AVERAGE('Monthly Data'!D242,'Monthly Data'!E242,'Monthly Data'!F242))</f>
        <v>0</v>
      </c>
      <c r="G242" s="5">
        <f>IF('Monthly Data'!G242=0,0,AVERAGE('Monthly Data'!E242,'Monthly Data'!F242,'Monthly Data'!G242))</f>
        <v>0</v>
      </c>
      <c r="H242" s="5">
        <f>IF('Monthly Data'!H242=0,0,AVERAGE('Monthly Data'!F242,'Monthly Data'!G242,'Monthly Data'!H242))</f>
        <v>0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28976597.333333332</v>
      </c>
      <c r="C243" s="6">
        <f>IF('Monthly Data'!C243=0,0,AVERAGE('Monthly Data'!M237,'Monthly Data'!B243,'Monthly Data'!C243))</f>
        <v>0</v>
      </c>
      <c r="D243" s="5">
        <f>IF('Monthly Data'!D243=0,0,AVERAGE('Monthly Data'!B243,'Monthly Data'!C243,'Monthly Data'!D243))</f>
        <v>0</v>
      </c>
      <c r="E243" s="5">
        <f>IF('Monthly Data'!E243=0,0,AVERAGE('Monthly Data'!C243,'Monthly Data'!D243,'Monthly Data'!E243))</f>
        <v>0</v>
      </c>
      <c r="F243" s="5">
        <f>IF('Monthly Data'!F243=0,0,AVERAGE('Monthly Data'!D243,'Monthly Data'!E243,'Monthly Data'!F243))</f>
        <v>0</v>
      </c>
      <c r="G243" s="5">
        <f>IF('Monthly Data'!G243=0,0,AVERAGE('Monthly Data'!E243,'Monthly Data'!F243,'Monthly Data'!G243))</f>
        <v>0</v>
      </c>
      <c r="H243" s="5">
        <f>IF('Monthly Data'!H243=0,0,AVERAGE('Monthly Data'!F243,'Monthly Data'!G243,'Monthly Data'!H243))</f>
        <v>0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56520237</v>
      </c>
      <c r="C244" s="5">
        <f>IF('Monthly Data'!C244=0,0,AVERAGE('Monthly Data'!M238,'Monthly Data'!B244,'Monthly Data'!C244))</f>
        <v>0</v>
      </c>
      <c r="D244" s="5">
        <f>IF('Monthly Data'!D244=0,0,AVERAGE('Monthly Data'!B244,'Monthly Data'!C244,'Monthly Data'!D244))</f>
        <v>0</v>
      </c>
      <c r="E244" s="5">
        <f>IF('Monthly Data'!E244=0,0,AVERAGE('Monthly Data'!C244,'Monthly Data'!D244,'Monthly Data'!E244))</f>
        <v>0</v>
      </c>
      <c r="F244" s="5">
        <f>IF('Monthly Data'!F244=0,0,AVERAGE('Monthly Data'!D244,'Monthly Data'!E244,'Monthly Data'!F244))</f>
        <v>0</v>
      </c>
      <c r="G244" s="5">
        <f>IF('Monthly Data'!G244=0,0,AVERAGE('Monthly Data'!E244,'Monthly Data'!F244,'Monthly Data'!G244))</f>
        <v>0</v>
      </c>
      <c r="H244" s="5">
        <f>IF('Monthly Data'!H244=0,0,AVERAGE('Monthly Data'!F244,'Monthly Data'!G244,'Monthly Data'!H244))</f>
        <v>0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2025-03-10T08:40:35Z</dcterms:modified>
</cp:coreProperties>
</file>